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405" activeTab="0"/>
  </bookViews>
  <sheets>
    <sheet name="B-Profil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Bitte LAP-Note eingeben; ganze oder halbe Note</t>
        </r>
      </text>
    </comment>
    <comment ref="J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Bitte LAP-Note eingeben; ganze oder halbe Note</t>
        </r>
      </text>
    </comment>
    <comment ref="J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Schnitt aus 6 Zeugnisnoten, gerundet auf ganze oder halbe Note</t>
        </r>
      </text>
    </comment>
    <comment ref="J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Bitte LAP-Note eingeben; ganze oder halbe Note</t>
        </r>
      </text>
    </comment>
    <comment ref="J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Bitte Note eingeben; ganze oder halbe Note</t>
        </r>
      </text>
    </comment>
    <comment ref="D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1. sem.</t>
        </r>
      </text>
    </comment>
    <comment ref="E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2. Sem.</t>
        </r>
      </text>
    </comment>
    <comment ref="F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3. Sem.</t>
        </r>
      </text>
    </comment>
    <comment ref="J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Schnitt aus 6 Zeugnisnoten, gerundet auf ganze oder halbe Note</t>
        </r>
      </text>
    </comment>
    <comment ref="J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Schnitt aus 6 Zeugnisnoten, gerundet auf ganze oder halbe Note</t>
        </r>
      </text>
    </comment>
    <comment ref="J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Bitte LAP-Note eingeben; ganze oder halbe Note</t>
        </r>
      </text>
    </comment>
    <comment ref="D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1. sem.</t>
        </r>
      </text>
    </comment>
    <comment ref="E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2. Sem.</t>
        </r>
      </text>
    </comment>
    <comment ref="F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3. Sem.</t>
        </r>
      </text>
    </comment>
    <comment ref="J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Schnitt aus 4 Zeugnisnoten, gerundet auf ganze oder halbe Note</t>
        </r>
      </text>
    </comment>
    <comment ref="G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4. Sem.</t>
        </r>
      </text>
    </comment>
    <comment ref="G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4. Sem.</t>
        </r>
      </text>
    </comment>
    <comment ref="H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5. Sem.</t>
        </r>
      </text>
    </comment>
    <comment ref="I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6. Sem.</t>
        </r>
      </text>
    </comment>
    <comment ref="D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1. sem.</t>
        </r>
      </text>
    </comment>
    <comment ref="E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2. Sem.</t>
        </r>
      </text>
    </comment>
    <comment ref="F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3. Sem.</t>
        </r>
      </text>
    </comment>
    <comment ref="G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4. Sem.</t>
        </r>
      </text>
    </comment>
    <comment ref="H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5. Sem.</t>
        </r>
      </text>
    </comment>
    <comment ref="I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6. Sem.</t>
        </r>
      </text>
    </comment>
    <comment ref="D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1. sem.</t>
        </r>
      </text>
    </comment>
    <comment ref="E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2. Sem.</t>
        </r>
      </text>
    </comment>
    <comment ref="F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3. Sem.</t>
        </r>
      </text>
    </comment>
    <comment ref="G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4. Sem.</t>
        </r>
      </text>
    </comment>
    <comment ref="H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5. Sem.</t>
        </r>
      </text>
    </comment>
    <comment ref="I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6. Sem.</t>
        </r>
      </text>
    </comment>
    <comment ref="F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Note V&amp;V1</t>
        </r>
      </text>
    </comment>
    <comment ref="G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Note V&amp;V2</t>
        </r>
      </text>
    </comment>
    <comment ref="H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Note V&amp;V3
</t>
        </r>
      </text>
    </comment>
    <comment ref="J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Schnitt aus 3 Zeugnisnoten, gerundet auf ganze oder halbe Note</t>
        </r>
      </text>
    </comment>
    <comment ref="C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schriftlich = 60%; mündlich 40%</t>
        </r>
      </text>
    </comment>
    <comment ref="C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schriftlich 70%, mündlich 30%</t>
        </r>
      </text>
    </comment>
  </commentList>
</comments>
</file>

<file path=xl/sharedStrings.xml><?xml version="1.0" encoding="utf-8"?>
<sst xmlns="http://schemas.openxmlformats.org/spreadsheetml/2006/main" count="42" uniqueCount="32">
  <si>
    <t>Fächer</t>
  </si>
  <si>
    <t>Erfahrungsnoten</t>
  </si>
  <si>
    <t>Qualifika-tionsver-fahren</t>
  </si>
  <si>
    <t>Noten-ausweis</t>
  </si>
  <si>
    <t>1. Semester</t>
  </si>
  <si>
    <t>2. Semester</t>
  </si>
  <si>
    <t>3. Semester</t>
  </si>
  <si>
    <t>4. Semester</t>
  </si>
  <si>
    <t>5. Semester</t>
  </si>
  <si>
    <t>6. Semester</t>
  </si>
  <si>
    <t>Prüfungsnoten</t>
  </si>
  <si>
    <t>Fachnote</t>
  </si>
  <si>
    <t>Deutsch</t>
  </si>
  <si>
    <t>Englisch</t>
  </si>
  <si>
    <t>Wirtschaft &amp; Gesellschaft 1</t>
  </si>
  <si>
    <t>Wirtschaft &amp; Gesellschaft 2</t>
  </si>
  <si>
    <t>Note SA</t>
  </si>
  <si>
    <t>Projektarbeiten</t>
  </si>
  <si>
    <t>Gesamtschnitt</t>
  </si>
  <si>
    <t>Nummer</t>
  </si>
  <si>
    <t>Kommentar</t>
  </si>
  <si>
    <t>6 Erfahrungsnoten</t>
  </si>
  <si>
    <t>Gewichtung</t>
  </si>
  <si>
    <t>1/7</t>
  </si>
  <si>
    <t>Information, Kommunikation &amp; Administration 1</t>
  </si>
  <si>
    <t>Information, Kommunikation &amp; Administration 2</t>
  </si>
  <si>
    <t>3 V+V Noten</t>
  </si>
  <si>
    <t>4 Erfahrungsnoten</t>
  </si>
  <si>
    <t>Prüfungsnote (schriftlich und mündlich)</t>
  </si>
  <si>
    <t>Berechnung Fachnoten Notenausweis EFZ</t>
  </si>
  <si>
    <t>B-Profil</t>
  </si>
  <si>
    <t>Prüfungsnote schriftlich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</si>
</sst>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Frutiger LT 45 Light"/>
      <family val="2"/>
    </font>
    <font>
      <b/>
      <sz val="10"/>
      <name val="Frutiger LT 45 Light"/>
      <family val="2"/>
    </font>
    <font>
      <sz val="10"/>
      <name val="Frutiger LT 45 Light"/>
      <family val="2"/>
    </font>
    <font>
      <b/>
      <sz val="14"/>
      <name val="Frutiger LT 45 Light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4">
    <xf numFmtId="0" fontId="0" fillId="0" borderId="0" xfId="0" applyFont="1" applyAlignment="1">
      <alignment/>
    </xf>
    <xf numFmtId="0" fontId="2" fillId="33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176" fontId="0" fillId="33" borderId="0" xfId="0" applyNumberFormat="1" applyFill="1" applyBorder="1" applyAlignment="1">
      <alignment vertical="top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center" vertical="center" textRotation="90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top"/>
    </xf>
    <xf numFmtId="0" fontId="3" fillId="33" borderId="12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/>
    </xf>
    <xf numFmtId="176" fontId="3" fillId="33" borderId="11" xfId="0" applyNumberFormat="1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center" vertical="center" textRotation="90"/>
    </xf>
    <xf numFmtId="176" fontId="0" fillId="33" borderId="11" xfId="0" applyNumberFormat="1" applyFill="1" applyBorder="1" applyAlignment="1">
      <alignment horizontal="center" vertical="center" textRotation="90"/>
    </xf>
    <xf numFmtId="0" fontId="0" fillId="34" borderId="13" xfId="0" applyFill="1" applyBorder="1" applyAlignment="1">
      <alignment vertical="center" wrapText="1"/>
    </xf>
    <xf numFmtId="0" fontId="0" fillId="9" borderId="11" xfId="0" applyFill="1" applyBorder="1" applyAlignment="1">
      <alignment vertical="center" wrapText="1"/>
    </xf>
    <xf numFmtId="0" fontId="0" fillId="9" borderId="13" xfId="0" applyFill="1" applyBorder="1" applyAlignment="1">
      <alignment vertical="center" wrapText="1"/>
    </xf>
    <xf numFmtId="0" fontId="0" fillId="10" borderId="11" xfId="0" applyFill="1" applyBorder="1" applyAlignment="1">
      <alignment vertical="center" wrapText="1"/>
    </xf>
    <xf numFmtId="0" fontId="0" fillId="10" borderId="13" xfId="0" applyFill="1" applyBorder="1" applyAlignment="1">
      <alignment vertical="center"/>
    </xf>
    <xf numFmtId="0" fontId="0" fillId="10" borderId="11" xfId="0" applyFill="1" applyBorder="1" applyAlignment="1" applyProtection="1">
      <alignment horizontal="right" vertical="center"/>
      <protection locked="0"/>
    </xf>
    <xf numFmtId="0" fontId="0" fillId="11" borderId="13" xfId="0" applyFill="1" applyBorder="1" applyAlignment="1">
      <alignment vertical="center" wrapText="1"/>
    </xf>
    <xf numFmtId="0" fontId="0" fillId="11" borderId="13" xfId="0" applyFill="1" applyBorder="1" applyAlignment="1">
      <alignment vertical="center"/>
    </xf>
    <xf numFmtId="0" fontId="0" fillId="11" borderId="11" xfId="0" applyFill="1" applyBorder="1" applyAlignment="1" applyProtection="1">
      <alignment horizontal="right" vertical="center"/>
      <protection locked="0"/>
    </xf>
    <xf numFmtId="0" fontId="0" fillId="19" borderId="13" xfId="0" applyFill="1" applyBorder="1" applyAlignment="1">
      <alignment vertical="center" wrapText="1"/>
    </xf>
    <xf numFmtId="0" fontId="0" fillId="19" borderId="13" xfId="0" applyFill="1" applyBorder="1" applyAlignment="1">
      <alignment vertical="center"/>
    </xf>
    <xf numFmtId="0" fontId="0" fillId="19" borderId="11" xfId="0" applyFill="1" applyBorder="1" applyAlignment="1" applyProtection="1">
      <alignment horizontal="right" vertical="center"/>
      <protection locked="0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5" borderId="13" xfId="0" applyFill="1" applyBorder="1" applyAlignment="1">
      <alignment vertical="center" wrapText="1"/>
    </xf>
    <xf numFmtId="0" fontId="0" fillId="35" borderId="13" xfId="0" applyFill="1" applyBorder="1" applyAlignment="1">
      <alignment vertical="center"/>
    </xf>
    <xf numFmtId="0" fontId="0" fillId="35" borderId="11" xfId="0" applyFill="1" applyBorder="1" applyAlignment="1" applyProtection="1">
      <alignment horizontal="right" vertical="center"/>
      <protection locked="0"/>
    </xf>
    <xf numFmtId="0" fontId="0" fillId="9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textRotation="90"/>
    </xf>
    <xf numFmtId="0" fontId="0" fillId="0" borderId="10" xfId="0" applyBorder="1" applyAlignment="1">
      <alignment/>
    </xf>
    <xf numFmtId="0" fontId="0" fillId="34" borderId="1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1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36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vertical="center" wrapText="1"/>
    </xf>
    <xf numFmtId="0" fontId="0" fillId="36" borderId="13" xfId="0" applyFill="1" applyBorder="1" applyAlignment="1">
      <alignment vertical="center" wrapText="1"/>
    </xf>
    <xf numFmtId="0" fontId="0" fillId="36" borderId="11" xfId="0" applyFill="1" applyBorder="1" applyAlignment="1" applyProtection="1">
      <alignment horizontal="right" vertical="center"/>
      <protection locked="0"/>
    </xf>
    <xf numFmtId="0" fontId="0" fillId="36" borderId="17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6" borderId="16" xfId="0" applyFill="1" applyBorder="1" applyAlignment="1">
      <alignment horizontal="left" vertical="center"/>
    </xf>
    <xf numFmtId="0" fontId="0" fillId="37" borderId="11" xfId="0" applyFill="1" applyBorder="1" applyAlignment="1" applyProtection="1">
      <alignment horizontal="right" vertical="center"/>
      <protection locked="0"/>
    </xf>
    <xf numFmtId="2" fontId="0" fillId="34" borderId="11" xfId="0" applyNumberFormat="1" applyFill="1" applyBorder="1" applyAlignment="1" applyProtection="1">
      <alignment horizontal="right" vertical="center"/>
      <protection locked="0"/>
    </xf>
    <xf numFmtId="2" fontId="0" fillId="34" borderId="11" xfId="0" applyNumberFormat="1" applyFill="1" applyBorder="1" applyAlignment="1">
      <alignment horizontal="right" vertical="center"/>
    </xf>
    <xf numFmtId="2" fontId="0" fillId="33" borderId="0" xfId="0" applyNumberFormat="1" applyFill="1" applyBorder="1" applyAlignment="1">
      <alignment horizontal="center" vertical="center" textRotation="90"/>
    </xf>
    <xf numFmtId="2" fontId="0" fillId="36" borderId="11" xfId="0" applyNumberFormat="1" applyFill="1" applyBorder="1" applyAlignment="1">
      <alignment horizontal="right" vertical="center"/>
    </xf>
    <xf numFmtId="2" fontId="0" fillId="9" borderId="11" xfId="0" applyNumberFormat="1" applyFill="1" applyBorder="1" applyAlignment="1" applyProtection="1">
      <alignment horizontal="right" vertical="center"/>
      <protection locked="0"/>
    </xf>
    <xf numFmtId="2" fontId="0" fillId="9" borderId="11" xfId="0" applyNumberFormat="1" applyFill="1" applyBorder="1" applyAlignment="1">
      <alignment horizontal="right" vertical="center"/>
    </xf>
    <xf numFmtId="2" fontId="0" fillId="10" borderId="11" xfId="0" applyNumberFormat="1" applyFill="1" applyBorder="1" applyAlignment="1">
      <alignment horizontal="right" vertical="center"/>
    </xf>
    <xf numFmtId="2" fontId="0" fillId="11" borderId="11" xfId="0" applyNumberFormat="1" applyFill="1" applyBorder="1" applyAlignment="1" applyProtection="1">
      <alignment horizontal="right" vertical="center"/>
      <protection locked="0"/>
    </xf>
    <xf numFmtId="2" fontId="0" fillId="11" borderId="11" xfId="0" applyNumberFormat="1" applyFill="1" applyBorder="1" applyAlignment="1">
      <alignment horizontal="right" vertical="center"/>
    </xf>
    <xf numFmtId="2" fontId="0" fillId="19" borderId="11" xfId="0" applyNumberFormat="1" applyFill="1" applyBorder="1" applyAlignment="1" applyProtection="1">
      <alignment horizontal="right" vertical="center"/>
      <protection locked="0"/>
    </xf>
    <xf numFmtId="2" fontId="0" fillId="19" borderId="11" xfId="0" applyNumberFormat="1" applyFill="1" applyBorder="1" applyAlignment="1">
      <alignment horizontal="right" vertical="center"/>
    </xf>
    <xf numFmtId="2" fontId="0" fillId="35" borderId="11" xfId="0" applyNumberFormat="1" applyFill="1" applyBorder="1" applyAlignment="1" applyProtection="1">
      <alignment horizontal="right" vertical="center"/>
      <protection locked="0"/>
    </xf>
    <xf numFmtId="2" fontId="0" fillId="35" borderId="11" xfId="0" applyNumberFormat="1" applyFill="1" applyBorder="1" applyAlignment="1">
      <alignment horizontal="right" vertical="center"/>
    </xf>
    <xf numFmtId="0" fontId="31" fillId="0" borderId="0" xfId="0" applyFont="1" applyAlignment="1">
      <alignment horizontal="right"/>
    </xf>
    <xf numFmtId="0" fontId="3" fillId="33" borderId="11" xfId="0" applyFont="1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11" borderId="11" xfId="0" applyFill="1" applyBorder="1" applyAlignment="1">
      <alignment vertical="center" wrapText="1"/>
    </xf>
    <xf numFmtId="0" fontId="0" fillId="11" borderId="11" xfId="0" applyFill="1" applyBorder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 wrapText="1"/>
    </xf>
    <xf numFmtId="0" fontId="0" fillId="19" borderId="14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2" fontId="0" fillId="35" borderId="11" xfId="0" applyNumberFormat="1" applyFill="1" applyBorder="1" applyAlignment="1">
      <alignment horizontal="right" vertical="center"/>
    </xf>
    <xf numFmtId="0" fontId="0" fillId="35" borderId="11" xfId="0" applyFill="1" applyBorder="1" applyAlignment="1">
      <alignment vertical="center" wrapText="1"/>
    </xf>
    <xf numFmtId="0" fontId="0" fillId="35" borderId="11" xfId="0" applyFill="1" applyBorder="1" applyAlignment="1">
      <alignment vertical="center"/>
    </xf>
    <xf numFmtId="0" fontId="0" fillId="19" borderId="11" xfId="0" applyFill="1" applyBorder="1" applyAlignment="1">
      <alignment vertical="center" wrapText="1"/>
    </xf>
    <xf numFmtId="0" fontId="0" fillId="19" borderId="11" xfId="0" applyFill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11" borderId="11" xfId="0" applyNumberFormat="1" applyFill="1" applyBorder="1" applyAlignment="1">
      <alignment horizontal="right" vertical="center"/>
    </xf>
    <xf numFmtId="2" fontId="0" fillId="19" borderId="11" xfId="0" applyNumberFormat="1" applyFill="1" applyBorder="1" applyAlignment="1">
      <alignment horizontal="righ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" name="Line 6"/>
        <xdr:cNvSpPr>
          <a:spLocks/>
        </xdr:cNvSpPr>
      </xdr:nvSpPr>
      <xdr:spPr>
        <a:xfrm>
          <a:off x="7858125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" name="Line 8"/>
        <xdr:cNvSpPr>
          <a:spLocks/>
        </xdr:cNvSpPr>
      </xdr:nvSpPr>
      <xdr:spPr>
        <a:xfrm>
          <a:off x="7858125" y="522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" name="Line 10"/>
        <xdr:cNvSpPr>
          <a:spLocks/>
        </xdr:cNvSpPr>
      </xdr:nvSpPr>
      <xdr:spPr>
        <a:xfrm>
          <a:off x="7858125" y="522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4" name="Line 11"/>
        <xdr:cNvSpPr>
          <a:spLocks/>
        </xdr:cNvSpPr>
      </xdr:nvSpPr>
      <xdr:spPr>
        <a:xfrm>
          <a:off x="7143750" y="542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>
      <xdr:nvSpPr>
        <xdr:cNvPr id="5" name="Line 12"/>
        <xdr:cNvSpPr>
          <a:spLocks/>
        </xdr:cNvSpPr>
      </xdr:nvSpPr>
      <xdr:spPr>
        <a:xfrm>
          <a:off x="7858125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200025</xdr:rowOff>
    </xdr:from>
    <xdr:to>
      <xdr:col>9</xdr:col>
      <xdr:colOff>0</xdr:colOff>
      <xdr:row>16</xdr:row>
      <xdr:rowOff>200025</xdr:rowOff>
    </xdr:to>
    <xdr:sp>
      <xdr:nvSpPr>
        <xdr:cNvPr id="6" name="Line 13"/>
        <xdr:cNvSpPr>
          <a:spLocks/>
        </xdr:cNvSpPr>
      </xdr:nvSpPr>
      <xdr:spPr>
        <a:xfrm>
          <a:off x="71437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7" name="Line 14"/>
        <xdr:cNvSpPr>
          <a:spLocks/>
        </xdr:cNvSpPr>
      </xdr:nvSpPr>
      <xdr:spPr>
        <a:xfrm>
          <a:off x="7858125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8" name="Line 16"/>
        <xdr:cNvSpPr>
          <a:spLocks/>
        </xdr:cNvSpPr>
      </xdr:nvSpPr>
      <xdr:spPr>
        <a:xfrm>
          <a:off x="7858125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200025</xdr:rowOff>
    </xdr:from>
    <xdr:to>
      <xdr:col>9</xdr:col>
      <xdr:colOff>0</xdr:colOff>
      <xdr:row>19</xdr:row>
      <xdr:rowOff>200025</xdr:rowOff>
    </xdr:to>
    <xdr:sp>
      <xdr:nvSpPr>
        <xdr:cNvPr id="9" name="Line 17"/>
        <xdr:cNvSpPr>
          <a:spLocks/>
        </xdr:cNvSpPr>
      </xdr:nvSpPr>
      <xdr:spPr>
        <a:xfrm>
          <a:off x="7143750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10" name="Line 18"/>
        <xdr:cNvSpPr>
          <a:spLocks/>
        </xdr:cNvSpPr>
      </xdr:nvSpPr>
      <xdr:spPr>
        <a:xfrm>
          <a:off x="78581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11" name="Line 20"/>
        <xdr:cNvSpPr>
          <a:spLocks/>
        </xdr:cNvSpPr>
      </xdr:nvSpPr>
      <xdr:spPr>
        <a:xfrm>
          <a:off x="78581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12" name="Line 22"/>
        <xdr:cNvSpPr>
          <a:spLocks/>
        </xdr:cNvSpPr>
      </xdr:nvSpPr>
      <xdr:spPr>
        <a:xfrm>
          <a:off x="7143750" y="542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>
      <xdr:nvSpPr>
        <xdr:cNvPr id="13" name="Line 23"/>
        <xdr:cNvSpPr>
          <a:spLocks/>
        </xdr:cNvSpPr>
      </xdr:nvSpPr>
      <xdr:spPr>
        <a:xfrm>
          <a:off x="7858125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200025</xdr:rowOff>
    </xdr:from>
    <xdr:to>
      <xdr:col>9</xdr:col>
      <xdr:colOff>0</xdr:colOff>
      <xdr:row>16</xdr:row>
      <xdr:rowOff>200025</xdr:rowOff>
    </xdr:to>
    <xdr:sp>
      <xdr:nvSpPr>
        <xdr:cNvPr id="14" name="Line 24"/>
        <xdr:cNvSpPr>
          <a:spLocks/>
        </xdr:cNvSpPr>
      </xdr:nvSpPr>
      <xdr:spPr>
        <a:xfrm>
          <a:off x="71437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5" name="Line 25"/>
        <xdr:cNvSpPr>
          <a:spLocks/>
        </xdr:cNvSpPr>
      </xdr:nvSpPr>
      <xdr:spPr>
        <a:xfrm>
          <a:off x="7858125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16" name="Line 26"/>
        <xdr:cNvSpPr>
          <a:spLocks/>
        </xdr:cNvSpPr>
      </xdr:nvSpPr>
      <xdr:spPr>
        <a:xfrm>
          <a:off x="7143750" y="542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>
      <xdr:nvSpPr>
        <xdr:cNvPr id="17" name="Line 27"/>
        <xdr:cNvSpPr>
          <a:spLocks/>
        </xdr:cNvSpPr>
      </xdr:nvSpPr>
      <xdr:spPr>
        <a:xfrm>
          <a:off x="7858125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18" name="Line 30"/>
        <xdr:cNvSpPr>
          <a:spLocks/>
        </xdr:cNvSpPr>
      </xdr:nvSpPr>
      <xdr:spPr>
        <a:xfrm>
          <a:off x="7143750" y="542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19" name="Line 31"/>
        <xdr:cNvSpPr>
          <a:spLocks/>
        </xdr:cNvSpPr>
      </xdr:nvSpPr>
      <xdr:spPr>
        <a:xfrm>
          <a:off x="7143750" y="542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200025</xdr:rowOff>
    </xdr:from>
    <xdr:to>
      <xdr:col>9</xdr:col>
      <xdr:colOff>0</xdr:colOff>
      <xdr:row>16</xdr:row>
      <xdr:rowOff>200025</xdr:rowOff>
    </xdr:to>
    <xdr:sp>
      <xdr:nvSpPr>
        <xdr:cNvPr id="20" name="Line 32"/>
        <xdr:cNvSpPr>
          <a:spLocks/>
        </xdr:cNvSpPr>
      </xdr:nvSpPr>
      <xdr:spPr>
        <a:xfrm>
          <a:off x="71437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200025</xdr:rowOff>
    </xdr:from>
    <xdr:to>
      <xdr:col>9</xdr:col>
      <xdr:colOff>0</xdr:colOff>
      <xdr:row>16</xdr:row>
      <xdr:rowOff>200025</xdr:rowOff>
    </xdr:to>
    <xdr:sp>
      <xdr:nvSpPr>
        <xdr:cNvPr id="21" name="Line 33"/>
        <xdr:cNvSpPr>
          <a:spLocks/>
        </xdr:cNvSpPr>
      </xdr:nvSpPr>
      <xdr:spPr>
        <a:xfrm>
          <a:off x="71437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200025</xdr:rowOff>
    </xdr:from>
    <xdr:to>
      <xdr:col>9</xdr:col>
      <xdr:colOff>0</xdr:colOff>
      <xdr:row>19</xdr:row>
      <xdr:rowOff>200025</xdr:rowOff>
    </xdr:to>
    <xdr:sp>
      <xdr:nvSpPr>
        <xdr:cNvPr id="22" name="Line 36"/>
        <xdr:cNvSpPr>
          <a:spLocks/>
        </xdr:cNvSpPr>
      </xdr:nvSpPr>
      <xdr:spPr>
        <a:xfrm>
          <a:off x="7143750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200025</xdr:rowOff>
    </xdr:from>
    <xdr:to>
      <xdr:col>9</xdr:col>
      <xdr:colOff>0</xdr:colOff>
      <xdr:row>19</xdr:row>
      <xdr:rowOff>200025</xdr:rowOff>
    </xdr:to>
    <xdr:sp>
      <xdr:nvSpPr>
        <xdr:cNvPr id="23" name="Line 37"/>
        <xdr:cNvSpPr>
          <a:spLocks/>
        </xdr:cNvSpPr>
      </xdr:nvSpPr>
      <xdr:spPr>
        <a:xfrm>
          <a:off x="7143750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200025</xdr:rowOff>
    </xdr:from>
    <xdr:to>
      <xdr:col>9</xdr:col>
      <xdr:colOff>0</xdr:colOff>
      <xdr:row>19</xdr:row>
      <xdr:rowOff>200025</xdr:rowOff>
    </xdr:to>
    <xdr:sp>
      <xdr:nvSpPr>
        <xdr:cNvPr id="24" name="Line 43"/>
        <xdr:cNvSpPr>
          <a:spLocks/>
        </xdr:cNvSpPr>
      </xdr:nvSpPr>
      <xdr:spPr>
        <a:xfrm>
          <a:off x="7143750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200025</xdr:rowOff>
    </xdr:from>
    <xdr:to>
      <xdr:col>9</xdr:col>
      <xdr:colOff>0</xdr:colOff>
      <xdr:row>19</xdr:row>
      <xdr:rowOff>200025</xdr:rowOff>
    </xdr:to>
    <xdr:sp>
      <xdr:nvSpPr>
        <xdr:cNvPr id="25" name="Line 44"/>
        <xdr:cNvSpPr>
          <a:spLocks/>
        </xdr:cNvSpPr>
      </xdr:nvSpPr>
      <xdr:spPr>
        <a:xfrm>
          <a:off x="7143750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200025</xdr:rowOff>
    </xdr:from>
    <xdr:to>
      <xdr:col>9</xdr:col>
      <xdr:colOff>0</xdr:colOff>
      <xdr:row>19</xdr:row>
      <xdr:rowOff>200025</xdr:rowOff>
    </xdr:to>
    <xdr:sp>
      <xdr:nvSpPr>
        <xdr:cNvPr id="26" name="Line 45"/>
        <xdr:cNvSpPr>
          <a:spLocks/>
        </xdr:cNvSpPr>
      </xdr:nvSpPr>
      <xdr:spPr>
        <a:xfrm>
          <a:off x="7143750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200025</xdr:rowOff>
    </xdr:from>
    <xdr:to>
      <xdr:col>9</xdr:col>
      <xdr:colOff>0</xdr:colOff>
      <xdr:row>24</xdr:row>
      <xdr:rowOff>200025</xdr:rowOff>
    </xdr:to>
    <xdr:sp>
      <xdr:nvSpPr>
        <xdr:cNvPr id="27" name="Line 46"/>
        <xdr:cNvSpPr>
          <a:spLocks/>
        </xdr:cNvSpPr>
      </xdr:nvSpPr>
      <xdr:spPr>
        <a:xfrm>
          <a:off x="71437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200025</xdr:rowOff>
    </xdr:from>
    <xdr:to>
      <xdr:col>9</xdr:col>
      <xdr:colOff>0</xdr:colOff>
      <xdr:row>24</xdr:row>
      <xdr:rowOff>200025</xdr:rowOff>
    </xdr:to>
    <xdr:sp>
      <xdr:nvSpPr>
        <xdr:cNvPr id="28" name="Line 47"/>
        <xdr:cNvSpPr>
          <a:spLocks/>
        </xdr:cNvSpPr>
      </xdr:nvSpPr>
      <xdr:spPr>
        <a:xfrm>
          <a:off x="71437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200025</xdr:rowOff>
    </xdr:from>
    <xdr:to>
      <xdr:col>9</xdr:col>
      <xdr:colOff>0</xdr:colOff>
      <xdr:row>24</xdr:row>
      <xdr:rowOff>200025</xdr:rowOff>
    </xdr:to>
    <xdr:sp>
      <xdr:nvSpPr>
        <xdr:cNvPr id="29" name="Line 48"/>
        <xdr:cNvSpPr>
          <a:spLocks/>
        </xdr:cNvSpPr>
      </xdr:nvSpPr>
      <xdr:spPr>
        <a:xfrm>
          <a:off x="71437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200025</xdr:colOff>
      <xdr:row>0</xdr:row>
      <xdr:rowOff>752475</xdr:rowOff>
    </xdr:to>
    <xdr:pic>
      <xdr:nvPicPr>
        <xdr:cNvPr id="30" name="Grafik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057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200025</xdr:rowOff>
    </xdr:from>
    <xdr:to>
      <xdr:col>9</xdr:col>
      <xdr:colOff>0</xdr:colOff>
      <xdr:row>22</xdr:row>
      <xdr:rowOff>200025</xdr:rowOff>
    </xdr:to>
    <xdr:sp>
      <xdr:nvSpPr>
        <xdr:cNvPr id="31" name="Line 17"/>
        <xdr:cNvSpPr>
          <a:spLocks/>
        </xdr:cNvSpPr>
      </xdr:nvSpPr>
      <xdr:spPr>
        <a:xfrm>
          <a:off x="71437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200025</xdr:rowOff>
    </xdr:from>
    <xdr:to>
      <xdr:col>9</xdr:col>
      <xdr:colOff>0</xdr:colOff>
      <xdr:row>22</xdr:row>
      <xdr:rowOff>200025</xdr:rowOff>
    </xdr:to>
    <xdr:sp>
      <xdr:nvSpPr>
        <xdr:cNvPr id="32" name="Line 36"/>
        <xdr:cNvSpPr>
          <a:spLocks/>
        </xdr:cNvSpPr>
      </xdr:nvSpPr>
      <xdr:spPr>
        <a:xfrm>
          <a:off x="71437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200025</xdr:rowOff>
    </xdr:from>
    <xdr:to>
      <xdr:col>9</xdr:col>
      <xdr:colOff>0</xdr:colOff>
      <xdr:row>22</xdr:row>
      <xdr:rowOff>200025</xdr:rowOff>
    </xdr:to>
    <xdr:sp>
      <xdr:nvSpPr>
        <xdr:cNvPr id="33" name="Line 37"/>
        <xdr:cNvSpPr>
          <a:spLocks/>
        </xdr:cNvSpPr>
      </xdr:nvSpPr>
      <xdr:spPr>
        <a:xfrm>
          <a:off x="71437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200025</xdr:rowOff>
    </xdr:from>
    <xdr:to>
      <xdr:col>9</xdr:col>
      <xdr:colOff>0</xdr:colOff>
      <xdr:row>22</xdr:row>
      <xdr:rowOff>200025</xdr:rowOff>
    </xdr:to>
    <xdr:sp>
      <xdr:nvSpPr>
        <xdr:cNvPr id="34" name="Line 43"/>
        <xdr:cNvSpPr>
          <a:spLocks/>
        </xdr:cNvSpPr>
      </xdr:nvSpPr>
      <xdr:spPr>
        <a:xfrm>
          <a:off x="71437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200025</xdr:rowOff>
    </xdr:from>
    <xdr:to>
      <xdr:col>9</xdr:col>
      <xdr:colOff>0</xdr:colOff>
      <xdr:row>22</xdr:row>
      <xdr:rowOff>200025</xdr:rowOff>
    </xdr:to>
    <xdr:sp>
      <xdr:nvSpPr>
        <xdr:cNvPr id="35" name="Line 44"/>
        <xdr:cNvSpPr>
          <a:spLocks/>
        </xdr:cNvSpPr>
      </xdr:nvSpPr>
      <xdr:spPr>
        <a:xfrm>
          <a:off x="71437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200025</xdr:rowOff>
    </xdr:from>
    <xdr:to>
      <xdr:col>9</xdr:col>
      <xdr:colOff>0</xdr:colOff>
      <xdr:row>22</xdr:row>
      <xdr:rowOff>200025</xdr:rowOff>
    </xdr:to>
    <xdr:sp>
      <xdr:nvSpPr>
        <xdr:cNvPr id="36" name="Line 45"/>
        <xdr:cNvSpPr>
          <a:spLocks/>
        </xdr:cNvSpPr>
      </xdr:nvSpPr>
      <xdr:spPr>
        <a:xfrm>
          <a:off x="71437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200025</xdr:rowOff>
    </xdr:from>
    <xdr:to>
      <xdr:col>9</xdr:col>
      <xdr:colOff>0</xdr:colOff>
      <xdr:row>22</xdr:row>
      <xdr:rowOff>200025</xdr:rowOff>
    </xdr:to>
    <xdr:sp>
      <xdr:nvSpPr>
        <xdr:cNvPr id="37" name="Line 17"/>
        <xdr:cNvSpPr>
          <a:spLocks/>
        </xdr:cNvSpPr>
      </xdr:nvSpPr>
      <xdr:spPr>
        <a:xfrm>
          <a:off x="71437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200025</xdr:rowOff>
    </xdr:from>
    <xdr:to>
      <xdr:col>9</xdr:col>
      <xdr:colOff>0</xdr:colOff>
      <xdr:row>22</xdr:row>
      <xdr:rowOff>200025</xdr:rowOff>
    </xdr:to>
    <xdr:sp>
      <xdr:nvSpPr>
        <xdr:cNvPr id="38" name="Line 36"/>
        <xdr:cNvSpPr>
          <a:spLocks/>
        </xdr:cNvSpPr>
      </xdr:nvSpPr>
      <xdr:spPr>
        <a:xfrm>
          <a:off x="71437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200025</xdr:rowOff>
    </xdr:from>
    <xdr:to>
      <xdr:col>9</xdr:col>
      <xdr:colOff>0</xdr:colOff>
      <xdr:row>22</xdr:row>
      <xdr:rowOff>200025</xdr:rowOff>
    </xdr:to>
    <xdr:sp>
      <xdr:nvSpPr>
        <xdr:cNvPr id="39" name="Line 37"/>
        <xdr:cNvSpPr>
          <a:spLocks/>
        </xdr:cNvSpPr>
      </xdr:nvSpPr>
      <xdr:spPr>
        <a:xfrm>
          <a:off x="71437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200025</xdr:rowOff>
    </xdr:from>
    <xdr:to>
      <xdr:col>9</xdr:col>
      <xdr:colOff>0</xdr:colOff>
      <xdr:row>22</xdr:row>
      <xdr:rowOff>200025</xdr:rowOff>
    </xdr:to>
    <xdr:sp>
      <xdr:nvSpPr>
        <xdr:cNvPr id="40" name="Line 43"/>
        <xdr:cNvSpPr>
          <a:spLocks/>
        </xdr:cNvSpPr>
      </xdr:nvSpPr>
      <xdr:spPr>
        <a:xfrm>
          <a:off x="71437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200025</xdr:rowOff>
    </xdr:from>
    <xdr:to>
      <xdr:col>9</xdr:col>
      <xdr:colOff>0</xdr:colOff>
      <xdr:row>22</xdr:row>
      <xdr:rowOff>200025</xdr:rowOff>
    </xdr:to>
    <xdr:sp>
      <xdr:nvSpPr>
        <xdr:cNvPr id="41" name="Line 44"/>
        <xdr:cNvSpPr>
          <a:spLocks/>
        </xdr:cNvSpPr>
      </xdr:nvSpPr>
      <xdr:spPr>
        <a:xfrm>
          <a:off x="71437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200025</xdr:rowOff>
    </xdr:from>
    <xdr:to>
      <xdr:col>9</xdr:col>
      <xdr:colOff>0</xdr:colOff>
      <xdr:row>22</xdr:row>
      <xdr:rowOff>200025</xdr:rowOff>
    </xdr:to>
    <xdr:sp>
      <xdr:nvSpPr>
        <xdr:cNvPr id="42" name="Line 45"/>
        <xdr:cNvSpPr>
          <a:spLocks/>
        </xdr:cNvSpPr>
      </xdr:nvSpPr>
      <xdr:spPr>
        <a:xfrm>
          <a:off x="71437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3</xdr:col>
      <xdr:colOff>180975</xdr:colOff>
      <xdr:row>43</xdr:row>
      <xdr:rowOff>19050</xdr:rowOff>
    </xdr:to>
    <xdr:pic>
      <xdr:nvPicPr>
        <xdr:cNvPr id="43" name="Grafik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458325"/>
          <a:ext cx="5438775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"/>
  <sheetViews>
    <sheetView tabSelected="1" zoomScale="120" zoomScaleNormal="120" zoomScalePageLayoutView="0" workbookViewId="0" topLeftCell="A1">
      <selection activeCell="F33" sqref="F33"/>
    </sheetView>
  </sheetViews>
  <sheetFormatPr defaultColWidth="11.421875" defaultRowHeight="15"/>
  <cols>
    <col min="2" max="2" width="31.421875" style="0" customWidth="1"/>
    <col min="3" max="3" width="36.00390625" style="0" customWidth="1"/>
    <col min="4" max="9" width="4.7109375" style="0" customWidth="1"/>
    <col min="10" max="11" width="10.7109375" style="0" customWidth="1"/>
    <col min="12" max="12" width="5.7109375" style="0" customWidth="1"/>
  </cols>
  <sheetData>
    <row r="1" ht="60" customHeight="1"/>
    <row r="2" spans="2:11" ht="20.25">
      <c r="B2" s="1"/>
      <c r="C2" s="1"/>
      <c r="D2" s="2"/>
      <c r="E2" s="2"/>
      <c r="F2" s="2"/>
      <c r="G2" s="2"/>
      <c r="H2" s="2"/>
      <c r="I2" s="2"/>
      <c r="J2" s="2"/>
      <c r="K2" s="3"/>
    </row>
    <row r="3" spans="2:11" ht="20.25">
      <c r="B3" s="1"/>
      <c r="C3" s="1"/>
      <c r="D3" s="2"/>
      <c r="E3" s="2"/>
      <c r="F3" s="2"/>
      <c r="G3" s="2"/>
      <c r="H3" s="2"/>
      <c r="I3" s="2"/>
      <c r="J3" s="2"/>
      <c r="K3" s="3"/>
    </row>
    <row r="4" spans="1:12" ht="18">
      <c r="A4" s="10" t="s">
        <v>29</v>
      </c>
      <c r="C4" s="10"/>
      <c r="D4" s="2"/>
      <c r="E4" s="2"/>
      <c r="F4" s="2"/>
      <c r="G4" s="2"/>
      <c r="H4" s="2"/>
      <c r="I4" s="2"/>
      <c r="J4" s="2"/>
      <c r="K4" s="3"/>
      <c r="L4" s="63" t="s">
        <v>30</v>
      </c>
    </row>
    <row r="5" spans="2:11" ht="20.25">
      <c r="B5" s="1"/>
      <c r="C5" s="1"/>
      <c r="D5" s="2"/>
      <c r="E5" s="2"/>
      <c r="F5" s="2"/>
      <c r="G5" s="2"/>
      <c r="H5" s="2"/>
      <c r="I5" s="2"/>
      <c r="J5" s="2"/>
      <c r="K5" s="3"/>
    </row>
    <row r="6" spans="1:12" ht="51">
      <c r="A6" s="4" t="s">
        <v>19</v>
      </c>
      <c r="B6" s="4" t="s">
        <v>0</v>
      </c>
      <c r="C6" s="11" t="s">
        <v>20</v>
      </c>
      <c r="D6" s="64" t="s">
        <v>1</v>
      </c>
      <c r="E6" s="65"/>
      <c r="F6" s="65"/>
      <c r="G6" s="65"/>
      <c r="H6" s="65"/>
      <c r="I6" s="65"/>
      <c r="J6" s="5" t="s">
        <v>2</v>
      </c>
      <c r="K6" s="13" t="s">
        <v>3</v>
      </c>
      <c r="L6" s="37"/>
    </row>
    <row r="7" spans="1:12" ht="90.75">
      <c r="A7" s="28"/>
      <c r="B7" s="28"/>
      <c r="C7" s="29"/>
      <c r="D7" s="14" t="s">
        <v>4</v>
      </c>
      <c r="E7" s="14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4" t="s">
        <v>10</v>
      </c>
      <c r="K7" s="15" t="s">
        <v>11</v>
      </c>
      <c r="L7" s="36" t="s">
        <v>22</v>
      </c>
    </row>
    <row r="8" spans="1:12" ht="30.75" customHeight="1">
      <c r="A8" s="38">
        <v>1</v>
      </c>
      <c r="B8" s="35" t="s">
        <v>24</v>
      </c>
      <c r="C8" s="16" t="s">
        <v>31</v>
      </c>
      <c r="D8" s="68"/>
      <c r="E8" s="68"/>
      <c r="F8" s="68"/>
      <c r="G8" s="68"/>
      <c r="H8" s="68"/>
      <c r="I8" s="68"/>
      <c r="J8" s="50"/>
      <c r="K8" s="51">
        <f>J8</f>
        <v>0</v>
      </c>
      <c r="L8" s="40" t="s">
        <v>23</v>
      </c>
    </row>
    <row r="9" spans="1:12" ht="15">
      <c r="A9" s="12"/>
      <c r="B9" s="12"/>
      <c r="C9" s="12"/>
      <c r="D9" s="6"/>
      <c r="E9" s="6"/>
      <c r="F9" s="6"/>
      <c r="G9" s="6"/>
      <c r="H9" s="6"/>
      <c r="I9" s="6"/>
      <c r="J9" s="52"/>
      <c r="K9" s="52"/>
      <c r="L9" s="6"/>
    </row>
    <row r="10" spans="1:12" ht="30.75" customHeight="1">
      <c r="A10" s="42">
        <v>2</v>
      </c>
      <c r="B10" s="43" t="s">
        <v>25</v>
      </c>
      <c r="C10" s="44" t="s">
        <v>27</v>
      </c>
      <c r="D10" s="45"/>
      <c r="E10" s="45"/>
      <c r="F10" s="45"/>
      <c r="G10" s="45"/>
      <c r="H10" s="68"/>
      <c r="I10" s="68"/>
      <c r="J10" s="53" t="e">
        <f>ROUND(AVERAGE(D10:G10)*2,0)/2</f>
        <v>#DIV/0!</v>
      </c>
      <c r="K10" s="53" t="e">
        <f>J10</f>
        <v>#DIV/0!</v>
      </c>
      <c r="L10" s="40" t="s">
        <v>23</v>
      </c>
    </row>
    <row r="11" spans="2:12" ht="15">
      <c r="B11" s="12"/>
      <c r="C11" s="12"/>
      <c r="D11" s="6"/>
      <c r="E11" s="6"/>
      <c r="F11" s="6"/>
      <c r="G11" s="6"/>
      <c r="H11" s="6"/>
      <c r="I11" s="6"/>
      <c r="J11" s="52"/>
      <c r="K11" s="52"/>
      <c r="L11" s="39"/>
    </row>
    <row r="12" spans="1:12" ht="24.75" customHeight="1">
      <c r="A12" s="33">
        <v>3</v>
      </c>
      <c r="B12" s="17" t="s">
        <v>14</v>
      </c>
      <c r="C12" s="18" t="s">
        <v>31</v>
      </c>
      <c r="D12" s="68"/>
      <c r="E12" s="68"/>
      <c r="F12" s="68"/>
      <c r="G12" s="68"/>
      <c r="H12" s="68"/>
      <c r="I12" s="68"/>
      <c r="J12" s="54"/>
      <c r="K12" s="55">
        <f>J12</f>
        <v>0</v>
      </c>
      <c r="L12" s="41" t="s">
        <v>23</v>
      </c>
    </row>
    <row r="13" spans="2:12" ht="15">
      <c r="B13" s="12"/>
      <c r="C13" s="12"/>
      <c r="D13" s="6"/>
      <c r="E13" s="6"/>
      <c r="F13" s="6"/>
      <c r="G13" s="6"/>
      <c r="H13" s="6"/>
      <c r="I13" s="6"/>
      <c r="J13" s="52"/>
      <c r="K13" s="52"/>
      <c r="L13" s="39"/>
    </row>
    <row r="14" spans="1:12" ht="24.75" customHeight="1">
      <c r="A14" s="34">
        <v>4</v>
      </c>
      <c r="B14" s="19" t="s">
        <v>15</v>
      </c>
      <c r="C14" s="20" t="s">
        <v>21</v>
      </c>
      <c r="D14" s="21"/>
      <c r="E14" s="21"/>
      <c r="F14" s="21"/>
      <c r="G14" s="21"/>
      <c r="H14" s="21"/>
      <c r="I14" s="21"/>
      <c r="J14" s="56" t="e">
        <f>ROUND(AVERAGE(D14:I14)*2,0)/2</f>
        <v>#DIV/0!</v>
      </c>
      <c r="K14" s="56" t="e">
        <f>J14</f>
        <v>#DIV/0!</v>
      </c>
      <c r="L14" s="41" t="s">
        <v>23</v>
      </c>
    </row>
    <row r="15" spans="2:12" ht="15">
      <c r="B15" s="12"/>
      <c r="C15" s="12"/>
      <c r="D15" s="6"/>
      <c r="E15" s="6"/>
      <c r="F15" s="6"/>
      <c r="G15" s="6"/>
      <c r="H15" s="6"/>
      <c r="I15" s="6"/>
      <c r="J15" s="52"/>
      <c r="K15" s="52"/>
      <c r="L15" s="39"/>
    </row>
    <row r="16" spans="1:12" ht="24.75" customHeight="1">
      <c r="A16" s="69">
        <v>5</v>
      </c>
      <c r="B16" s="66" t="s">
        <v>12</v>
      </c>
      <c r="C16" s="22" t="s">
        <v>28</v>
      </c>
      <c r="D16" s="68"/>
      <c r="E16" s="68"/>
      <c r="F16" s="68"/>
      <c r="G16" s="68"/>
      <c r="H16" s="68"/>
      <c r="I16" s="68"/>
      <c r="J16" s="57"/>
      <c r="K16" s="82" t="e">
        <f>ROUND(AVERAGE(J16:J17),1)</f>
        <v>#DIV/0!</v>
      </c>
      <c r="L16" s="80" t="s">
        <v>23</v>
      </c>
    </row>
    <row r="17" spans="1:12" ht="24.75" customHeight="1">
      <c r="A17" s="70"/>
      <c r="B17" s="67"/>
      <c r="C17" s="23" t="s">
        <v>21</v>
      </c>
      <c r="D17" s="24"/>
      <c r="E17" s="24"/>
      <c r="F17" s="24"/>
      <c r="G17" s="24"/>
      <c r="H17" s="24"/>
      <c r="I17" s="24"/>
      <c r="J17" s="58" t="e">
        <f>ROUND(AVERAGE(D17:I17)*2,0)/2</f>
        <v>#DIV/0!</v>
      </c>
      <c r="K17" s="82"/>
      <c r="L17" s="81"/>
    </row>
    <row r="18" spans="2:12" ht="15">
      <c r="B18" s="12"/>
      <c r="C18" s="12"/>
      <c r="D18" s="6"/>
      <c r="E18" s="6"/>
      <c r="F18" s="6"/>
      <c r="G18" s="6"/>
      <c r="H18" s="6"/>
      <c r="I18" s="6"/>
      <c r="J18" s="52"/>
      <c r="K18" s="52"/>
      <c r="L18" s="39"/>
    </row>
    <row r="19" spans="1:12" ht="24.75" customHeight="1">
      <c r="A19" s="71">
        <v>6</v>
      </c>
      <c r="B19" s="78" t="s">
        <v>13</v>
      </c>
      <c r="C19" s="25" t="s">
        <v>28</v>
      </c>
      <c r="D19" s="68"/>
      <c r="E19" s="68"/>
      <c r="F19" s="68"/>
      <c r="G19" s="68"/>
      <c r="H19" s="68"/>
      <c r="I19" s="68"/>
      <c r="J19" s="59"/>
      <c r="K19" s="83" t="e">
        <f>ROUND(AVERAGE(J19:J20),1)</f>
        <v>#DIV/0!</v>
      </c>
      <c r="L19" s="80" t="s">
        <v>23</v>
      </c>
    </row>
    <row r="20" spans="1:12" ht="24.75" customHeight="1">
      <c r="A20" s="72"/>
      <c r="B20" s="79"/>
      <c r="C20" s="26" t="s">
        <v>21</v>
      </c>
      <c r="D20" s="27"/>
      <c r="E20" s="27"/>
      <c r="F20" s="27"/>
      <c r="G20" s="27"/>
      <c r="H20" s="27"/>
      <c r="I20" s="27"/>
      <c r="J20" s="60" t="e">
        <f>ROUND(AVERAGE(D20:I20)*2,0)/2</f>
        <v>#DIV/0!</v>
      </c>
      <c r="K20" s="83"/>
      <c r="L20" s="81"/>
    </row>
    <row r="21" spans="2:12" ht="15">
      <c r="B21" s="12"/>
      <c r="C21" s="12"/>
      <c r="D21" s="6"/>
      <c r="E21" s="6"/>
      <c r="F21" s="6"/>
      <c r="G21" s="6"/>
      <c r="H21" s="6"/>
      <c r="I21" s="6"/>
      <c r="J21" s="52"/>
      <c r="K21" s="52"/>
      <c r="L21" s="39"/>
    </row>
    <row r="22" spans="1:12" ht="24.75" customHeight="1">
      <c r="A22" s="73">
        <v>7</v>
      </c>
      <c r="B22" s="76" t="s">
        <v>17</v>
      </c>
      <c r="C22" s="30" t="s">
        <v>16</v>
      </c>
      <c r="D22" s="68"/>
      <c r="E22" s="68"/>
      <c r="F22" s="68"/>
      <c r="G22" s="68"/>
      <c r="H22" s="68"/>
      <c r="I22" s="68"/>
      <c r="J22" s="61"/>
      <c r="K22" s="75" t="e">
        <f>ROUND(AVERAGE(J22:J23),1)</f>
        <v>#DIV/0!</v>
      </c>
      <c r="L22" s="80" t="s">
        <v>23</v>
      </c>
    </row>
    <row r="23" spans="1:12" ht="24.75" customHeight="1">
      <c r="A23" s="74"/>
      <c r="B23" s="77"/>
      <c r="C23" s="31" t="s">
        <v>26</v>
      </c>
      <c r="D23" s="68"/>
      <c r="E23" s="68"/>
      <c r="F23" s="32"/>
      <c r="G23" s="32"/>
      <c r="H23" s="32"/>
      <c r="I23" s="49"/>
      <c r="J23" s="62" t="e">
        <f>ROUND(AVERAGE(F23:H23)*2,0)/2</f>
        <v>#DIV/0!</v>
      </c>
      <c r="K23" s="75"/>
      <c r="L23" s="81"/>
    </row>
    <row r="24" spans="2:11" ht="15">
      <c r="B24" s="12"/>
      <c r="C24" s="12"/>
      <c r="D24" s="6"/>
      <c r="E24" s="6"/>
      <c r="F24" s="6"/>
      <c r="G24" s="6"/>
      <c r="H24" s="6"/>
      <c r="I24" s="6"/>
      <c r="J24" s="6"/>
      <c r="K24" s="52"/>
    </row>
    <row r="25" spans="2:11" ht="24.75" customHeight="1">
      <c r="B25" s="47" t="s">
        <v>18</v>
      </c>
      <c r="C25" s="46"/>
      <c r="D25" s="46"/>
      <c r="E25" s="46"/>
      <c r="F25" s="46"/>
      <c r="G25" s="46"/>
      <c r="H25" s="46"/>
      <c r="I25" s="46"/>
      <c r="J25" s="48"/>
      <c r="K25" s="53" t="e">
        <f>ROUND(AVERAGE(K8,K10,K12,K14,K16,K19,K22),1)</f>
        <v>#DIV/0!</v>
      </c>
    </row>
    <row r="26" spans="2:11" ht="1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ht="15">
      <c r="B27" s="2"/>
      <c r="C27" s="2"/>
      <c r="D27" s="7"/>
      <c r="E27" s="8"/>
      <c r="F27" s="8"/>
      <c r="G27" s="8"/>
      <c r="H27" s="8"/>
      <c r="I27" s="8"/>
      <c r="J27" s="8"/>
      <c r="K27" s="9"/>
    </row>
  </sheetData>
  <sheetProtection/>
  <mergeCells count="20">
    <mergeCell ref="D12:I12"/>
    <mergeCell ref="K22:K23"/>
    <mergeCell ref="B22:B23"/>
    <mergeCell ref="D22:I22"/>
    <mergeCell ref="B19:B20"/>
    <mergeCell ref="L22:L23"/>
    <mergeCell ref="L19:L20"/>
    <mergeCell ref="L16:L17"/>
    <mergeCell ref="K16:K17"/>
    <mergeCell ref="K19:K20"/>
    <mergeCell ref="D6:I6"/>
    <mergeCell ref="B16:B17"/>
    <mergeCell ref="D16:I16"/>
    <mergeCell ref="H10:I10"/>
    <mergeCell ref="D23:E23"/>
    <mergeCell ref="A16:A17"/>
    <mergeCell ref="A19:A20"/>
    <mergeCell ref="A22:A23"/>
    <mergeCell ref="D19:I19"/>
    <mergeCell ref="D8:I8"/>
  </mergeCells>
  <printOptions/>
  <pageMargins left="0.7" right="0.7" top="0.787401575" bottom="0.787401575" header="0.3" footer="0.3"/>
  <pageSetup fitToHeight="1" fitToWidth="1" horizontalDpi="600" verticalDpi="600" orientation="portrait" paperSize="9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Hanspeter Schläpfer</dc:creator>
  <cp:keywords/>
  <dc:description/>
  <cp:lastModifiedBy>Jonas Lendenmann</cp:lastModifiedBy>
  <cp:lastPrinted>2012-11-07T14:06:26Z</cp:lastPrinted>
  <dcterms:created xsi:type="dcterms:W3CDTF">2010-11-16T07:40:24Z</dcterms:created>
  <dcterms:modified xsi:type="dcterms:W3CDTF">2022-11-02T15:14:28Z</dcterms:modified>
  <cp:category/>
  <cp:version/>
  <cp:contentType/>
  <cp:contentStatus/>
</cp:coreProperties>
</file>